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17115" windowHeight="10740"/>
  </bookViews>
  <sheets>
    <sheet name="1кв.2016г.ОРЕНБУРГ" sheetId="13" r:id="rId1"/>
  </sheets>
  <definedNames>
    <definedName name="_xlnm.Print_Titles" localSheetId="0">'1кв.2016г.ОРЕНБУРГ'!$A:$B</definedName>
    <definedName name="_xlnm.Print_Area" localSheetId="0">'1кв.2016г.ОРЕНБУРГ'!$A$1:$BG$23</definedName>
  </definedNames>
  <calcPr calcId="125725"/>
</workbook>
</file>

<file path=xl/calcChain.xml><?xml version="1.0" encoding="utf-8"?>
<calcChain xmlns="http://schemas.openxmlformats.org/spreadsheetml/2006/main">
  <c r="AB11" i="13"/>
  <c r="J8" l="1"/>
  <c r="BF13" l="1"/>
  <c r="BE13"/>
  <c r="BD13"/>
  <c r="BC13"/>
  <c r="BB13"/>
  <c r="BA13"/>
  <c r="AZ13"/>
  <c r="AY13"/>
  <c r="AX13"/>
  <c r="AW13"/>
  <c r="AV13"/>
  <c r="AU13"/>
  <c r="AS13"/>
  <c r="AR13"/>
  <c r="AQ13"/>
  <c r="AP13"/>
  <c r="AN13"/>
  <c r="AM13"/>
  <c r="AL13"/>
  <c r="AK13"/>
  <c r="AJ13"/>
  <c r="AI13"/>
  <c r="AH13"/>
  <c r="AG13"/>
  <c r="AF13"/>
  <c r="AE13"/>
  <c r="AD13"/>
  <c r="AC13"/>
  <c r="AA13"/>
  <c r="Z13"/>
  <c r="Y13"/>
  <c r="X13"/>
  <c r="V13"/>
  <c r="U13"/>
  <c r="T13"/>
  <c r="S13"/>
  <c r="R13"/>
  <c r="Q13"/>
  <c r="P13"/>
  <c r="O13"/>
  <c r="N13"/>
  <c r="M13"/>
  <c r="L13"/>
  <c r="K13"/>
  <c r="I13"/>
  <c r="H13"/>
  <c r="G13"/>
  <c r="F13"/>
  <c r="AT12"/>
  <c r="BG12" s="1"/>
  <c r="AB12"/>
  <c r="AO12" s="1"/>
  <c r="J12"/>
  <c r="AT11"/>
  <c r="BG11" s="1"/>
  <c r="AO11"/>
  <c r="J11"/>
  <c r="W11" s="1"/>
  <c r="AT10"/>
  <c r="BG10" s="1"/>
  <c r="AB10"/>
  <c r="AO10" s="1"/>
  <c r="J10"/>
  <c r="W10" s="1"/>
  <c r="AT9"/>
  <c r="BG9" s="1"/>
  <c r="AB9"/>
  <c r="AO9" s="1"/>
  <c r="J9"/>
  <c r="A9"/>
  <c r="A10" s="1"/>
  <c r="A11" s="1"/>
  <c r="A12" s="1"/>
  <c r="AT8"/>
  <c r="BG8" s="1"/>
  <c r="AB8"/>
  <c r="AO8" s="1"/>
  <c r="W8"/>
  <c r="W9" l="1"/>
  <c r="J13"/>
  <c r="W13" s="1"/>
  <c r="AB13"/>
  <c r="AO13" s="1"/>
  <c r="AT13"/>
  <c r="BG13" s="1"/>
</calcChain>
</file>

<file path=xl/sharedStrings.xml><?xml version="1.0" encoding="utf-8"?>
<sst xmlns="http://schemas.openxmlformats.org/spreadsheetml/2006/main" count="88" uniqueCount="43">
  <si>
    <t>№ п/п</t>
  </si>
  <si>
    <t>Итого</t>
  </si>
  <si>
    <t>Наименование субвенции</t>
  </si>
  <si>
    <t xml:space="preserve">Итого </t>
  </si>
  <si>
    <t xml:space="preserve"> </t>
  </si>
  <si>
    <t>211 ЗАРАБОТНАЯ ПЛАТА Всего, в том числе</t>
  </si>
  <si>
    <t>Руководящие работники (директор, заместители директора, главный бухгалтер, другие руководящие работники)</t>
  </si>
  <si>
    <t>Педагогические работники</t>
  </si>
  <si>
    <t>Учебно-вспомогательный персонал</t>
  </si>
  <si>
    <t>Обслуживающий персонал</t>
  </si>
  <si>
    <t>ИТОГО</t>
  </si>
  <si>
    <t>212 ПРОЧИЕ ВЫПЛАТЫ</t>
  </si>
  <si>
    <t>213 НАЧИСЛЕНИЯ НА ВЫПЛАТЕ ПО ОПЛАТЕ ТРУДА</t>
  </si>
  <si>
    <t>221 УСЛУГИ СВЯЗИ</t>
  </si>
  <si>
    <t>222 ТРАНСПОРТНЫЕ УСЛУГИ</t>
  </si>
  <si>
    <t>223 КОММУНАЛЬНЫЕ УСЛУГИ</t>
  </si>
  <si>
    <t>224 АРЕНДНАЯ ПЛАТА ЗА ПОЛЬЗОВАНИЕ ИМУЩЕСТВОМ</t>
  </si>
  <si>
    <t>225 РАБОТЫ, УСЛУГИ ПО СОДЕРЖАНИЮ ИМУЩЕСТВА</t>
  </si>
  <si>
    <t>226 ПРОЧИЕ РАБОТЫ, УСЛУГИ</t>
  </si>
  <si>
    <t>262 ПОСОБИЯ ПО СОЦИАЛЬНОЙ ПОМОЩИ НАСЕЛЕНИЮ</t>
  </si>
  <si>
    <t>290 ПРОЧИЕ РАСХОДЫ</t>
  </si>
  <si>
    <t>310 УВЕЛИЧЕНИЕ СТОИМОСТИ ОСНОВНЫХ СРЕДСТВ</t>
  </si>
  <si>
    <t>340 УВЕЛИЧЕНИЕ СТОИМОСТИ МАТЕРИАЛЬНЫХ ЗАПАСОВ</t>
  </si>
  <si>
    <t>Субвенция бюджетам муниципальных образований для финансового обеспечения расходных обязательств по  обеспечению государственных гарантий прав граждан на получение общего образования</t>
  </si>
  <si>
    <t xml:space="preserve">Финансовое обеспечение получения гражданами общего образования в имеющих государственную аккредитацию негосударственных общеобразовательных учреждениях
</t>
  </si>
  <si>
    <t>Субвенции бюджетам городских округов и муниципальных районов на обеспечение государственных гарантий реализации прав на получение общедоступного и бесплатного дошкольного образования детей в муниципальных образовательных организациях, реализующих образовательную программу дошкольного образования</t>
  </si>
  <si>
    <t>Субвенции бюджетам городских округов и муниципальных районов на осуществление переданных полномочий по финансовому обеспечению получения дошкольного образования в частных дошкольных образовательных и общеобразовательных организациях, осуществляющих образовательную деятельность по основным общеобразовательным программам</t>
  </si>
  <si>
    <t xml:space="preserve">Субвенции бюджетам муниципальных образований для финансового обеспечения расходных обязательств по воспитанию и обучению детей-инвалидов в образовательных учреждениях, реализующих  программу дошкольного образования, а также по предоставлению компенсации затрат родителей (законных представителей) на воспитание и обучение детей-инвалидов на дому </t>
  </si>
  <si>
    <t>Исп</t>
  </si>
  <si>
    <t>тел.</t>
  </si>
  <si>
    <t xml:space="preserve">Соотношение заработной платы руководителя учреждения и средней заработной платы работников учреждения </t>
  </si>
  <si>
    <t>Обеспечивает достижение значений целевых показателей</t>
  </si>
  <si>
    <t>Х</t>
  </si>
  <si>
    <t>Удельный вес общеобразовательных (дошкольных) организаций, в которых оценка деятельности их руководителей и основных категорий работников осуществляется на основании показателей эффективности деятельности муниципальных общеобразовательных (дошкольных) организаций (%)</t>
  </si>
  <si>
    <t>Установление  взаимосвязи эффективности деятельности руководителя общеобразовательной (дошкольной) организации (в том числе по результатам независимой оценки), его стимулирования с показателями качества предоставляемых муниципальных услуг   и отсутствия кредиторской задолженности (%)</t>
  </si>
  <si>
    <t>Т.И.Медведева</t>
  </si>
  <si>
    <t>70 82 50</t>
  </si>
  <si>
    <t>Руководитель ________________________ С.А. Нудельман</t>
  </si>
  <si>
    <t>Главный бухгалтер ________________________ Т.И. Медведева</t>
  </si>
  <si>
    <t>План на  2017 год</t>
  </si>
  <si>
    <t xml:space="preserve"> Отчет о направлении субвенций  за 4 квартал 2017 г по  ЧОУ "СОШ" ОР-АВЕНЕР"</t>
  </si>
  <si>
    <t>Кассовый план на  4 квартал 2017 год</t>
  </si>
  <si>
    <t>Кассовые расходы на 4 квартал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</si>
</sst>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/>
    <xf numFmtId="164" fontId="9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G27"/>
  <sheetViews>
    <sheetView tabSelected="1" zoomScale="80" zoomScaleNormal="80" workbookViewId="0">
      <pane xSplit="2" ySplit="7" topLeftCell="AR11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RowHeight="15.75"/>
  <cols>
    <col min="1" max="1" width="4.28515625" style="1" customWidth="1"/>
    <col min="2" max="2" width="54" style="28" customWidth="1"/>
    <col min="3" max="3" width="30.85546875" style="1" customWidth="1"/>
    <col min="4" max="4" width="35" style="1" customWidth="1"/>
    <col min="5" max="5" width="15.85546875" style="1" customWidth="1"/>
    <col min="6" max="6" width="15.5703125" style="1" customWidth="1"/>
    <col min="7" max="7" width="10.42578125" style="1" customWidth="1"/>
    <col min="8" max="8" width="11.140625" style="1" customWidth="1"/>
    <col min="9" max="9" width="9.42578125" style="1" customWidth="1"/>
    <col min="10" max="10" width="11.28515625" style="1" customWidth="1"/>
    <col min="11" max="11" width="7" style="1" customWidth="1"/>
    <col min="12" max="12" width="9.28515625" style="1" bestFit="1" customWidth="1"/>
    <col min="13" max="13" width="8.28515625" style="1" customWidth="1"/>
    <col min="14" max="14" width="7.140625" style="1" customWidth="1"/>
    <col min="15" max="15" width="9.5703125" style="1" customWidth="1"/>
    <col min="16" max="16" width="8.28515625" style="1" customWidth="1"/>
    <col min="17" max="17" width="8.85546875" style="1" customWidth="1"/>
    <col min="18" max="21" width="8" style="1" customWidth="1"/>
    <col min="22" max="22" width="7.7109375" style="1" customWidth="1"/>
    <col min="23" max="23" width="10.7109375" style="1" customWidth="1"/>
    <col min="24" max="24" width="15.5703125" style="1" customWidth="1"/>
    <col min="25" max="25" width="9" style="1" customWidth="1"/>
    <col min="26" max="26" width="11.140625" style="1" customWidth="1"/>
    <col min="27" max="27" width="9.42578125" style="1" customWidth="1"/>
    <col min="28" max="28" width="10.140625" style="1" customWidth="1"/>
    <col min="29" max="29" width="7" style="1" customWidth="1"/>
    <col min="30" max="30" width="9.28515625" style="1" bestFit="1" customWidth="1"/>
    <col min="31" max="31" width="8.28515625" style="1" customWidth="1"/>
    <col min="32" max="32" width="7.140625" style="1" customWidth="1"/>
    <col min="33" max="33" width="9.5703125" style="1" customWidth="1"/>
    <col min="34" max="34" width="8.28515625" style="1" customWidth="1"/>
    <col min="35" max="35" width="8.85546875" style="1" customWidth="1"/>
    <col min="36" max="39" width="8" style="1" customWidth="1"/>
    <col min="40" max="40" width="7.7109375" style="1" customWidth="1"/>
    <col min="41" max="41" width="10" style="1" bestFit="1" customWidth="1"/>
    <col min="42" max="42" width="15.5703125" style="1" customWidth="1"/>
    <col min="43" max="43" width="9" style="1" customWidth="1"/>
    <col min="44" max="44" width="11.140625" style="1" customWidth="1"/>
    <col min="45" max="45" width="9.42578125" style="1" customWidth="1"/>
    <col min="46" max="46" width="10.140625" style="1" customWidth="1"/>
    <col min="47" max="47" width="7" style="1" customWidth="1"/>
    <col min="48" max="48" width="9" style="1" bestFit="1" customWidth="1"/>
    <col min="49" max="49" width="8.28515625" style="1" customWidth="1"/>
    <col min="50" max="50" width="7.140625" style="1" customWidth="1"/>
    <col min="51" max="51" width="9.5703125" style="1" customWidth="1"/>
    <col min="52" max="52" width="8.28515625" style="1" customWidth="1"/>
    <col min="53" max="53" width="8.85546875" style="1" customWidth="1"/>
    <col min="54" max="57" width="8" style="1" customWidth="1"/>
    <col min="58" max="58" width="7.7109375" style="1" customWidth="1"/>
    <col min="59" max="59" width="10" style="1" bestFit="1" customWidth="1"/>
    <col min="60" max="16384" width="9.140625" style="1"/>
  </cols>
  <sheetData>
    <row r="3" spans="1:59">
      <c r="B3" s="24" t="s">
        <v>40</v>
      </c>
      <c r="C3" s="22"/>
      <c r="D3" s="22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5" spans="1:59" ht="12.75" customHeight="1">
      <c r="A5" s="39" t="s">
        <v>0</v>
      </c>
      <c r="B5" s="40" t="s">
        <v>2</v>
      </c>
      <c r="C5" s="43" t="s">
        <v>31</v>
      </c>
      <c r="D5" s="44"/>
      <c r="E5" s="45"/>
      <c r="F5" s="31" t="s">
        <v>39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X5" s="31" t="s">
        <v>41</v>
      </c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3"/>
      <c r="AP5" s="31" t="s">
        <v>42</v>
      </c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3"/>
    </row>
    <row r="6" spans="1:59" ht="12.75" customHeight="1">
      <c r="A6" s="39"/>
      <c r="B6" s="41"/>
      <c r="C6" s="46"/>
      <c r="D6" s="47"/>
      <c r="E6" s="48"/>
      <c r="F6" s="30" t="s">
        <v>5</v>
      </c>
      <c r="G6" s="30"/>
      <c r="H6" s="30"/>
      <c r="I6" s="30"/>
      <c r="J6" s="30"/>
      <c r="K6" s="30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30" t="s">
        <v>16</v>
      </c>
      <c r="Q6" s="30" t="s">
        <v>17</v>
      </c>
      <c r="R6" s="30" t="s">
        <v>18</v>
      </c>
      <c r="S6" s="30" t="s">
        <v>19</v>
      </c>
      <c r="T6" s="30" t="s">
        <v>20</v>
      </c>
      <c r="U6" s="30" t="s">
        <v>21</v>
      </c>
      <c r="V6" s="30" t="s">
        <v>22</v>
      </c>
      <c r="W6" s="34" t="s">
        <v>1</v>
      </c>
      <c r="X6" s="30" t="s">
        <v>5</v>
      </c>
      <c r="Y6" s="30"/>
      <c r="Z6" s="30"/>
      <c r="AA6" s="30"/>
      <c r="AB6" s="30"/>
      <c r="AC6" s="30" t="s">
        <v>11</v>
      </c>
      <c r="AD6" s="30" t="s">
        <v>12</v>
      </c>
      <c r="AE6" s="30" t="s">
        <v>13</v>
      </c>
      <c r="AF6" s="30" t="s">
        <v>14</v>
      </c>
      <c r="AG6" s="30" t="s">
        <v>15</v>
      </c>
      <c r="AH6" s="30" t="s">
        <v>16</v>
      </c>
      <c r="AI6" s="30" t="s">
        <v>17</v>
      </c>
      <c r="AJ6" s="30" t="s">
        <v>18</v>
      </c>
      <c r="AK6" s="30" t="s">
        <v>19</v>
      </c>
      <c r="AL6" s="30" t="s">
        <v>20</v>
      </c>
      <c r="AM6" s="30" t="s">
        <v>21</v>
      </c>
      <c r="AN6" s="30" t="s">
        <v>22</v>
      </c>
      <c r="AO6" s="34" t="s">
        <v>1</v>
      </c>
      <c r="AP6" s="30" t="s">
        <v>5</v>
      </c>
      <c r="AQ6" s="30"/>
      <c r="AR6" s="30"/>
      <c r="AS6" s="30"/>
      <c r="AT6" s="30"/>
      <c r="AU6" s="30" t="s">
        <v>11</v>
      </c>
      <c r="AV6" s="30" t="s">
        <v>12</v>
      </c>
      <c r="AW6" s="30" t="s">
        <v>13</v>
      </c>
      <c r="AX6" s="30" t="s">
        <v>14</v>
      </c>
      <c r="AY6" s="30" t="s">
        <v>15</v>
      </c>
      <c r="AZ6" s="30" t="s">
        <v>16</v>
      </c>
      <c r="BA6" s="30" t="s">
        <v>17</v>
      </c>
      <c r="BB6" s="30" t="s">
        <v>18</v>
      </c>
      <c r="BC6" s="30" t="s">
        <v>19</v>
      </c>
      <c r="BD6" s="30" t="s">
        <v>20</v>
      </c>
      <c r="BE6" s="30" t="s">
        <v>21</v>
      </c>
      <c r="BF6" s="30" t="s">
        <v>22</v>
      </c>
      <c r="BG6" s="34" t="s">
        <v>1</v>
      </c>
    </row>
    <row r="7" spans="1:59" ht="142.5" customHeight="1">
      <c r="A7" s="39"/>
      <c r="B7" s="42"/>
      <c r="C7" s="3" t="s">
        <v>33</v>
      </c>
      <c r="D7" s="17" t="s">
        <v>34</v>
      </c>
      <c r="E7" s="17" t="s">
        <v>30</v>
      </c>
      <c r="F7" s="5" t="s">
        <v>6</v>
      </c>
      <c r="G7" s="6" t="s">
        <v>7</v>
      </c>
      <c r="H7" s="6" t="s">
        <v>8</v>
      </c>
      <c r="I7" s="6" t="s">
        <v>9</v>
      </c>
      <c r="J7" s="4" t="s">
        <v>10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5"/>
      <c r="X7" s="5" t="s">
        <v>6</v>
      </c>
      <c r="Y7" s="6" t="s">
        <v>7</v>
      </c>
      <c r="Z7" s="6" t="s">
        <v>8</v>
      </c>
      <c r="AA7" s="6" t="s">
        <v>9</v>
      </c>
      <c r="AB7" s="4" t="s">
        <v>10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5"/>
      <c r="AP7" s="5" t="s">
        <v>6</v>
      </c>
      <c r="AQ7" s="6" t="s">
        <v>7</v>
      </c>
      <c r="AR7" s="6" t="s">
        <v>8</v>
      </c>
      <c r="AS7" s="6" t="s">
        <v>9</v>
      </c>
      <c r="AT7" s="4" t="s">
        <v>10</v>
      </c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5"/>
    </row>
    <row r="8" spans="1:59" ht="93" customHeight="1">
      <c r="A8" s="3">
        <v>1</v>
      </c>
      <c r="B8" s="25" t="s">
        <v>23</v>
      </c>
      <c r="C8" s="19"/>
      <c r="D8" s="19"/>
      <c r="E8" s="19">
        <v>0</v>
      </c>
      <c r="F8" s="12">
        <v>0</v>
      </c>
      <c r="G8" s="12">
        <v>0</v>
      </c>
      <c r="H8" s="12">
        <v>0</v>
      </c>
      <c r="I8" s="12">
        <v>0</v>
      </c>
      <c r="J8" s="10" t="e">
        <f>SUM(JF8:J1I8)</f>
        <v>#NAME?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0" t="e">
        <f t="shared" ref="W8:W13" si="0">SUM(J8:V8)</f>
        <v>#NAME?</v>
      </c>
      <c r="X8" s="12"/>
      <c r="Y8" s="21"/>
      <c r="Z8" s="12"/>
      <c r="AA8" s="12"/>
      <c r="AB8" s="10">
        <f>SUM(X8:AA8)</f>
        <v>0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0">
        <f t="shared" ref="AO8:AO13" si="1">SUM(AB8:AN8)</f>
        <v>0</v>
      </c>
      <c r="AP8" s="12"/>
      <c r="AQ8" s="21"/>
      <c r="AR8" s="12"/>
      <c r="AS8" s="12"/>
      <c r="AT8" s="10">
        <f>SUM(AP8:AS8)</f>
        <v>0</v>
      </c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10">
        <f t="shared" ref="BG8:BG13" si="2">SUM(AT8:BF8)</f>
        <v>0</v>
      </c>
    </row>
    <row r="9" spans="1:59" ht="69" customHeight="1">
      <c r="A9" s="3">
        <f>A8+1</f>
        <v>2</v>
      </c>
      <c r="B9" s="26" t="s">
        <v>24</v>
      </c>
      <c r="C9" s="18" t="s">
        <v>32</v>
      </c>
      <c r="D9" s="18" t="s">
        <v>32</v>
      </c>
      <c r="E9" s="18">
        <v>2.2000000000000002</v>
      </c>
      <c r="F9" s="13"/>
      <c r="G9" s="13">
        <v>2232.6999999999998</v>
      </c>
      <c r="H9" s="13"/>
      <c r="I9" s="13"/>
      <c r="J9" s="10">
        <f>SUM(F9:I9)</f>
        <v>2232.6999999999998</v>
      </c>
      <c r="K9" s="8"/>
      <c r="L9" s="8">
        <v>446.5</v>
      </c>
      <c r="M9" s="8"/>
      <c r="N9" s="8"/>
      <c r="O9" s="8"/>
      <c r="P9" s="8"/>
      <c r="Q9" s="8"/>
      <c r="R9" s="8"/>
      <c r="S9" s="8"/>
      <c r="T9" s="8"/>
      <c r="U9" s="8"/>
      <c r="V9" s="8"/>
      <c r="W9" s="10">
        <f t="shared" si="0"/>
        <v>2679.2</v>
      </c>
      <c r="X9" s="13"/>
      <c r="Y9" s="13">
        <v>2232.6999999999998</v>
      </c>
      <c r="Z9" s="13"/>
      <c r="AA9" s="13"/>
      <c r="AB9" s="10">
        <f>SUM(X9:AA9)</f>
        <v>2232.6999999999998</v>
      </c>
      <c r="AC9" s="8"/>
      <c r="AD9" s="8">
        <v>446.5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10">
        <f t="shared" si="1"/>
        <v>2679.2</v>
      </c>
      <c r="AP9" s="13"/>
      <c r="AQ9" s="13">
        <v>2232.6999999999998</v>
      </c>
      <c r="AR9" s="13"/>
      <c r="AS9" s="13"/>
      <c r="AT9" s="10">
        <f>SUM(AP9:AS9)</f>
        <v>2232.6999999999998</v>
      </c>
      <c r="AU9" s="8"/>
      <c r="AV9" s="8">
        <v>446.5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10">
        <f t="shared" si="2"/>
        <v>2679.2</v>
      </c>
    </row>
    <row r="10" spans="1:59" ht="142.5" customHeight="1">
      <c r="A10" s="3">
        <f>A9+1</f>
        <v>3</v>
      </c>
      <c r="B10" s="26" t="s">
        <v>25</v>
      </c>
      <c r="C10" s="18">
        <v>0</v>
      </c>
      <c r="D10" s="18"/>
      <c r="E10" s="18"/>
      <c r="F10" s="13"/>
      <c r="G10" s="13"/>
      <c r="H10" s="13"/>
      <c r="I10" s="13"/>
      <c r="J10" s="10">
        <f>SUM(F10:I10)</f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0">
        <f t="shared" si="0"/>
        <v>0</v>
      </c>
      <c r="X10" s="13"/>
      <c r="Y10" s="20"/>
      <c r="Z10" s="13"/>
      <c r="AA10" s="13"/>
      <c r="AB10" s="10">
        <f>SUM(X10:AA10)</f>
        <v>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0">
        <f t="shared" si="1"/>
        <v>0</v>
      </c>
      <c r="AP10" s="13"/>
      <c r="AQ10" s="20"/>
      <c r="AR10" s="13"/>
      <c r="AS10" s="13"/>
      <c r="AT10" s="10">
        <f>SUM(AP10:AS10)</f>
        <v>0</v>
      </c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10">
        <f t="shared" si="2"/>
        <v>0</v>
      </c>
    </row>
    <row r="11" spans="1:59" ht="162" customHeight="1">
      <c r="A11" s="3">
        <f>A10+1</f>
        <v>4</v>
      </c>
      <c r="B11" s="26" t="s">
        <v>26</v>
      </c>
      <c r="C11" s="18" t="s">
        <v>32</v>
      </c>
      <c r="D11" s="18" t="s">
        <v>32</v>
      </c>
      <c r="E11" s="18"/>
      <c r="F11" s="13"/>
      <c r="G11" s="13">
        <v>124.3</v>
      </c>
      <c r="H11" s="13"/>
      <c r="I11" s="13"/>
      <c r="J11" s="10">
        <f>SUM(F11:I11)</f>
        <v>124.3</v>
      </c>
      <c r="K11" s="8"/>
      <c r="L11" s="8">
        <v>24.9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10">
        <f t="shared" si="0"/>
        <v>149.19999999999999</v>
      </c>
      <c r="X11" s="13"/>
      <c r="Y11" s="13">
        <v>124.3</v>
      </c>
      <c r="Z11" s="13"/>
      <c r="AA11" s="13"/>
      <c r="AB11" s="10">
        <f>SUM(X11:AA11)</f>
        <v>124.3</v>
      </c>
      <c r="AC11" s="8"/>
      <c r="AD11" s="8">
        <v>24.9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0">
        <f t="shared" si="1"/>
        <v>149.19999999999999</v>
      </c>
      <c r="AP11" s="13"/>
      <c r="AQ11" s="13">
        <v>124.3</v>
      </c>
      <c r="AR11" s="13"/>
      <c r="AS11" s="13"/>
      <c r="AT11" s="10">
        <f>SUM(AP11:AS11)</f>
        <v>124.3</v>
      </c>
      <c r="AU11" s="8"/>
      <c r="AV11" s="8">
        <v>24.9</v>
      </c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10">
        <f t="shared" si="2"/>
        <v>149.19999999999999</v>
      </c>
    </row>
    <row r="12" spans="1:59" ht="171.75" customHeight="1">
      <c r="A12" s="3">
        <f>A11+1</f>
        <v>5</v>
      </c>
      <c r="B12" s="27" t="s">
        <v>27</v>
      </c>
      <c r="C12" s="18" t="s">
        <v>32</v>
      </c>
      <c r="D12" s="18" t="s">
        <v>32</v>
      </c>
      <c r="E12" s="7"/>
      <c r="F12" s="14"/>
      <c r="G12" s="14"/>
      <c r="H12" s="14"/>
      <c r="I12" s="14"/>
      <c r="J12" s="10">
        <f>SUM(F12:I12)</f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0"/>
      <c r="X12" s="14"/>
      <c r="Y12" s="14"/>
      <c r="Z12" s="14"/>
      <c r="AA12" s="14"/>
      <c r="AB12" s="10">
        <f>SUM(X12:AA12)</f>
        <v>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10">
        <f t="shared" si="1"/>
        <v>0</v>
      </c>
      <c r="AP12" s="14"/>
      <c r="AQ12" s="14"/>
      <c r="AR12" s="14"/>
      <c r="AS12" s="14"/>
      <c r="AT12" s="10">
        <f>SUM(AP12:AS12)</f>
        <v>0</v>
      </c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10">
        <f t="shared" si="2"/>
        <v>0</v>
      </c>
    </row>
    <row r="13" spans="1:59" ht="12.75">
      <c r="A13" s="36" t="s">
        <v>3</v>
      </c>
      <c r="B13" s="36"/>
      <c r="C13" s="15"/>
      <c r="D13" s="15"/>
      <c r="E13" s="15"/>
      <c r="F13" s="9">
        <f t="shared" ref="F13:V13" si="3">SUM(F8:F12)</f>
        <v>0</v>
      </c>
      <c r="G13" s="9">
        <f t="shared" si="3"/>
        <v>2357</v>
      </c>
      <c r="H13" s="9">
        <f t="shared" si="3"/>
        <v>0</v>
      </c>
      <c r="I13" s="9">
        <f t="shared" si="3"/>
        <v>0</v>
      </c>
      <c r="J13" s="29">
        <f>SUM(J9:J12)</f>
        <v>2357</v>
      </c>
      <c r="K13" s="9">
        <f t="shared" si="3"/>
        <v>0</v>
      </c>
      <c r="L13" s="9">
        <f t="shared" si="3"/>
        <v>471.4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0</v>
      </c>
      <c r="V13" s="9">
        <f t="shared" si="3"/>
        <v>0</v>
      </c>
      <c r="W13" s="10">
        <f t="shared" si="0"/>
        <v>2828.4</v>
      </c>
      <c r="X13" s="9">
        <f t="shared" ref="X13:AN13" si="4">SUM(X8:X12)</f>
        <v>0</v>
      </c>
      <c r="Y13" s="9">
        <f t="shared" si="4"/>
        <v>2357</v>
      </c>
      <c r="Z13" s="9">
        <f t="shared" si="4"/>
        <v>0</v>
      </c>
      <c r="AA13" s="9">
        <f t="shared" si="4"/>
        <v>0</v>
      </c>
      <c r="AB13" s="11">
        <f t="shared" si="4"/>
        <v>2357</v>
      </c>
      <c r="AC13" s="9">
        <f t="shared" si="4"/>
        <v>0</v>
      </c>
      <c r="AD13" s="9">
        <f t="shared" si="4"/>
        <v>471.4</v>
      </c>
      <c r="AE13" s="9">
        <f t="shared" si="4"/>
        <v>0</v>
      </c>
      <c r="AF13" s="9">
        <f t="shared" si="4"/>
        <v>0</v>
      </c>
      <c r="AG13" s="9">
        <f t="shared" si="4"/>
        <v>0</v>
      </c>
      <c r="AH13" s="9">
        <f t="shared" si="4"/>
        <v>0</v>
      </c>
      <c r="AI13" s="9">
        <f t="shared" si="4"/>
        <v>0</v>
      </c>
      <c r="AJ13" s="9">
        <f t="shared" si="4"/>
        <v>0</v>
      </c>
      <c r="AK13" s="9">
        <f t="shared" si="4"/>
        <v>0</v>
      </c>
      <c r="AL13" s="9">
        <f t="shared" si="4"/>
        <v>0</v>
      </c>
      <c r="AM13" s="9">
        <f t="shared" si="4"/>
        <v>0</v>
      </c>
      <c r="AN13" s="9">
        <f t="shared" si="4"/>
        <v>0</v>
      </c>
      <c r="AO13" s="10">
        <f t="shared" si="1"/>
        <v>2828.4</v>
      </c>
      <c r="AP13" s="9">
        <f t="shared" ref="AP13:BF13" si="5">SUM(AP8:AP12)</f>
        <v>0</v>
      </c>
      <c r="AQ13" s="9">
        <f t="shared" si="5"/>
        <v>2357</v>
      </c>
      <c r="AR13" s="9">
        <f t="shared" si="5"/>
        <v>0</v>
      </c>
      <c r="AS13" s="9">
        <f t="shared" si="5"/>
        <v>0</v>
      </c>
      <c r="AT13" s="11">
        <f t="shared" si="5"/>
        <v>2357</v>
      </c>
      <c r="AU13" s="9">
        <f t="shared" si="5"/>
        <v>0</v>
      </c>
      <c r="AV13" s="9">
        <f t="shared" si="5"/>
        <v>471.4</v>
      </c>
      <c r="AW13" s="9">
        <f t="shared" si="5"/>
        <v>0</v>
      </c>
      <c r="AX13" s="9">
        <f t="shared" si="5"/>
        <v>0</v>
      </c>
      <c r="AY13" s="9">
        <f t="shared" si="5"/>
        <v>0</v>
      </c>
      <c r="AZ13" s="9">
        <f t="shared" si="5"/>
        <v>0</v>
      </c>
      <c r="BA13" s="9">
        <f t="shared" si="5"/>
        <v>0</v>
      </c>
      <c r="BB13" s="9">
        <f t="shared" si="5"/>
        <v>0</v>
      </c>
      <c r="BC13" s="9">
        <f t="shared" si="5"/>
        <v>0</v>
      </c>
      <c r="BD13" s="9">
        <f t="shared" si="5"/>
        <v>0</v>
      </c>
      <c r="BE13" s="9">
        <f t="shared" si="5"/>
        <v>0</v>
      </c>
      <c r="BF13" s="9">
        <f t="shared" si="5"/>
        <v>0</v>
      </c>
      <c r="BG13" s="10">
        <f t="shared" si="2"/>
        <v>2828.4</v>
      </c>
    </row>
    <row r="15" spans="1:59" ht="28.5" customHeight="1">
      <c r="A15" s="37" t="s">
        <v>37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</row>
    <row r="18" spans="1:58" ht="12.75">
      <c r="A18" s="37" t="s">
        <v>38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</row>
    <row r="19" spans="1:58">
      <c r="A19" s="23"/>
    </row>
    <row r="20" spans="1:58">
      <c r="A20" t="s">
        <v>28</v>
      </c>
      <c r="B20" s="28" t="s">
        <v>35</v>
      </c>
      <c r="C20"/>
      <c r="D20"/>
      <c r="E20"/>
      <c r="F20"/>
      <c r="G20"/>
      <c r="H20"/>
      <c r="I2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X20"/>
      <c r="Y20"/>
      <c r="Z20"/>
      <c r="AA2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P20"/>
      <c r="AQ20"/>
      <c r="AR20"/>
      <c r="AS20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>
      <c r="A21" t="s">
        <v>29</v>
      </c>
      <c r="B21" s="28" t="s">
        <v>36</v>
      </c>
      <c r="C21"/>
      <c r="D21"/>
      <c r="E21"/>
      <c r="F21"/>
      <c r="G21"/>
      <c r="H21"/>
      <c r="I21"/>
      <c r="X21"/>
      <c r="Y21"/>
      <c r="Z21"/>
      <c r="AA21"/>
      <c r="AP21"/>
      <c r="AQ21"/>
      <c r="AR21"/>
      <c r="AS21"/>
    </row>
    <row r="27" spans="1:58">
      <c r="L27" t="s">
        <v>4</v>
      </c>
      <c r="AD27" t="s">
        <v>4</v>
      </c>
      <c r="AV27" t="s">
        <v>4</v>
      </c>
    </row>
  </sheetData>
  <mergeCells count="51">
    <mergeCell ref="BE6:BE7"/>
    <mergeCell ref="AP6:AT6"/>
    <mergeCell ref="AU6:AU7"/>
    <mergeCell ref="AV6:AV7"/>
    <mergeCell ref="BB6:BB7"/>
    <mergeCell ref="BC6:BC7"/>
    <mergeCell ref="BD6:BD7"/>
    <mergeCell ref="AZ6:AZ7"/>
    <mergeCell ref="BA6:BA7"/>
    <mergeCell ref="AY6:AY7"/>
    <mergeCell ref="AW6:AW7"/>
    <mergeCell ref="AX6:AX7"/>
    <mergeCell ref="AN6:AN7"/>
    <mergeCell ref="AO6:AO7"/>
    <mergeCell ref="A13:B13"/>
    <mergeCell ref="A15:AO15"/>
    <mergeCell ref="A18:AO18"/>
    <mergeCell ref="AL6:AL7"/>
    <mergeCell ref="AM6:AM7"/>
    <mergeCell ref="V6:V7"/>
    <mergeCell ref="W6:W7"/>
    <mergeCell ref="X6:AB6"/>
    <mergeCell ref="A5:A7"/>
    <mergeCell ref="B5:B7"/>
    <mergeCell ref="C5:E6"/>
    <mergeCell ref="F5:W5"/>
    <mergeCell ref="X5:AO5"/>
    <mergeCell ref="AC6:AC7"/>
    <mergeCell ref="AP5:BG5"/>
    <mergeCell ref="F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BF6:BF7"/>
    <mergeCell ref="BG6:BG7"/>
    <mergeCell ref="AK6:AK7"/>
    <mergeCell ref="AI6:AI7"/>
    <mergeCell ref="AJ6:AJ7"/>
    <mergeCell ref="AD6:AD7"/>
    <mergeCell ref="AE6:AE7"/>
    <mergeCell ref="AF6:AF7"/>
    <mergeCell ref="AG6:AG7"/>
    <mergeCell ref="AH6:AH7"/>
  </mergeCells>
  <printOptions horizontalCentered="1"/>
  <pageMargins left="0" right="0" top="0" bottom="0" header="0" footer="0"/>
  <pageSetup paperSize="9" scale="54" fitToWidth="3" orientation="landscape" r:id="rId1"/>
  <headerFooter alignWithMargins="0"/>
  <colBreaks count="1" manualBreakCount="1">
    <brk id="3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1кв.2016г.ОРЕНБУРГ</vt:lpstr>
      <vt:lpstr>'1кв.2016г.ОРЕНБУРГ'!Заголовки_для_печати</vt:lpstr>
      <vt:lpstr>'1кв.2016г.ОРЕНБУРГ'!Область_печати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Министерство образования</dc:creator>
  <cp:lastModifiedBy>ИЛЬДАР</cp:lastModifiedBy>
  <cp:lastPrinted>2017-12-26T08:02:39Z</cp:lastPrinted>
  <dcterms:created xsi:type="dcterms:W3CDTF">2006-12-19T03:51:49Z</dcterms:created>
  <dcterms:modified xsi:type="dcterms:W3CDTF">2018-02-20T05:19:39Z</dcterms:modified>
</cp:coreProperties>
</file>